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Tryml\Desktop\FVE\Dopracování\Nemocnice_Pisek_KOMPLET_PDF\Budova_R_PDF\"/>
    </mc:Choice>
  </mc:AlternateContent>
  <xr:revisionPtr revIDLastSave="0" documentId="13_ncr:1_{179A860B-D492-45CC-8F82-D123124CF9E0}" xr6:coauthVersionLast="47" xr6:coauthVersionMax="47" xr10:uidLastSave="{00000000-0000-0000-0000-000000000000}"/>
  <bookViews>
    <workbookView xWindow="4755" yWindow="4215" windowWidth="21600" windowHeight="11385" xr2:uid="{00000000-000D-0000-FFFF-FFFF00000000}"/>
  </bookViews>
  <sheets>
    <sheet name="VV-VŘ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14" i="2" l="1"/>
  <c r="F25" i="2" l="1"/>
  <c r="F24" i="2" l="1"/>
  <c r="F23" i="2" l="1"/>
  <c r="F17" i="2" l="1"/>
  <c r="F35" i="2" l="1"/>
  <c r="F34" i="2"/>
  <c r="F33" i="2"/>
  <c r="F31" i="2"/>
  <c r="F30" i="2"/>
  <c r="F29" i="2"/>
  <c r="F28" i="2"/>
  <c r="F27" i="2"/>
  <c r="F26" i="2"/>
  <c r="F22" i="2"/>
  <c r="F21" i="2"/>
  <c r="F20" i="2"/>
  <c r="F19" i="2"/>
  <c r="F18" i="2"/>
  <c r="F16" i="2"/>
  <c r="F15" i="2"/>
  <c r="F13" i="2"/>
  <c r="F12" i="2"/>
  <c r="F11" i="2"/>
  <c r="F10" i="2"/>
  <c r="F9" i="2"/>
  <c r="F8" i="2"/>
  <c r="F7" i="2"/>
  <c r="F6" i="2"/>
  <c r="F5" i="2"/>
  <c r="F37" i="2" l="1"/>
  <c r="F38" i="2" s="1"/>
  <c r="F39" i="2" s="1"/>
</calcChain>
</file>

<file path=xl/sharedStrings.xml><?xml version="1.0" encoding="utf-8"?>
<sst xmlns="http://schemas.openxmlformats.org/spreadsheetml/2006/main" count="71" uniqueCount="43">
  <si>
    <t>kpl</t>
  </si>
  <si>
    <t>ks</t>
  </si>
  <si>
    <t>doprava a přesun hmot</t>
  </si>
  <si>
    <t>revize</t>
  </si>
  <si>
    <t>přesun hmot na střechu</t>
  </si>
  <si>
    <t>celkem s dph 21%</t>
  </si>
  <si>
    <t>celkem bez dph 21%</t>
  </si>
  <si>
    <t>dph 21%</t>
  </si>
  <si>
    <t>m</t>
  </si>
  <si>
    <t>konektory DC MC4 SAMEC</t>
  </si>
  <si>
    <t>konektory DC MC4 SAMICE</t>
  </si>
  <si>
    <t>montáže trasy, kabeláže</t>
  </si>
  <si>
    <t>montáž systému a oživení včetně  kontroly</t>
  </si>
  <si>
    <t>proškolení osob na provoz a bezpečnost</t>
  </si>
  <si>
    <t>cyky 5x1,5</t>
  </si>
  <si>
    <t>CYA 16 Z/Ž</t>
  </si>
  <si>
    <t>CYA 50 Z/Ž</t>
  </si>
  <si>
    <t>HOP svorkovnice</t>
  </si>
  <si>
    <t>kabeláž solar 6mm UV odolné</t>
  </si>
  <si>
    <t>cyky 4x16</t>
  </si>
  <si>
    <t>cyky 4x25</t>
  </si>
  <si>
    <t>utp cat6 UV odolné</t>
  </si>
  <si>
    <t>cenová nabídka neobsahuje:</t>
  </si>
  <si>
    <t>střechařské a stavební práce</t>
  </si>
  <si>
    <t>statické úpravy střechy</t>
  </si>
  <si>
    <t>datovou komunikaci mezy střídači v areálu + centrální monitoring systémů (mimo vlastní aplikaci od výrobce)</t>
  </si>
  <si>
    <t>rozvaděč RDC S  POJISTKY KOMPLET</t>
  </si>
  <si>
    <t>CENTRÁL STOP tlačítko</t>
  </si>
  <si>
    <t>hromosvod materiál pro pospojení konstrukce</t>
  </si>
  <si>
    <t>BUDOVA R</t>
  </si>
  <si>
    <t>TRASY, LIŠTY</t>
  </si>
  <si>
    <t>AL konstrukce na SEDLOVOU STŘECHU</t>
  </si>
  <si>
    <t>UV odolný krk p.23 včeně příslušenství pro trasy</t>
  </si>
  <si>
    <t xml:space="preserve">úprava měření v rozvodně </t>
  </si>
  <si>
    <t>montáž konstrukcí a panelů + MANIPULACE</t>
  </si>
  <si>
    <t>spojovací podružný materiál</t>
  </si>
  <si>
    <t>výkaz výměr materiály FVE</t>
  </si>
  <si>
    <t>BOX pro odpojení 2ks stringů na střeše včetně přepěťové ochrany+stykače DC</t>
  </si>
  <si>
    <t>střídač symetrický  50kw,minimální účinnost 98%</t>
  </si>
  <si>
    <t>solární panel 455wp, monocrystal, min účinnost 20,4%</t>
  </si>
  <si>
    <t>rozvaděč RAC S PŘEPĚŤOVKOU A JISTIČI KOMPLET VČETNĚ PODRUŽNÉ JEDNOTKY DISPEČERSKÉHO ŘÍZENÍ</t>
  </si>
  <si>
    <t>DATOVÝ KABEL PRO NAPOJENÍ ŘÍZENÍ</t>
  </si>
  <si>
    <t xml:space="preserve">projekt skutečného provedení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</si>
</sst>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0" applyNumberFormat="1" applyFont="1" applyAlignment="1">
      <alignment horizontal="center"/>
    </xf>
    <xf numFmtId="44" fontId="0" fillId="0" borderId="0" xfId="0" applyNumberFormat="1" applyAlignment="1">
      <alignment horizontal="center"/>
    </xf>
    <xf numFmtId="0" fontId="3" fillId="0" borderId="0" xfId="0" applyFon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52"/>
  <sheetViews>
    <sheetView tabSelected="1" workbookViewId="0">
      <selection activeCell="E33" sqref="E33"/>
    </sheetView>
  </sheetViews>
  <sheetFormatPr defaultRowHeight="15" x14ac:dyDescent="0.25"/>
  <cols>
    <col min="2" max="2" width="82.5703125" customWidth="1"/>
    <col min="4" max="5" width="9.140625" style="3"/>
    <col min="6" max="6" width="14.85546875" style="3" customWidth="1"/>
    <col min="7" max="7" width="14" customWidth="1"/>
  </cols>
  <sheetData>
    <row r="3" spans="1:7" x14ac:dyDescent="0.25">
      <c r="B3" s="1" t="s">
        <v>36</v>
      </c>
      <c r="D3" s="4" t="s">
        <v>29</v>
      </c>
      <c r="E3" s="4"/>
      <c r="F3" s="4"/>
      <c r="G3" s="2"/>
    </row>
    <row r="5" spans="1:7" x14ac:dyDescent="0.25">
      <c r="A5" t="s">
        <v>31</v>
      </c>
      <c r="C5" t="s">
        <v>0</v>
      </c>
      <c r="D5" s="3">
        <v>1</v>
      </c>
      <c r="E5" s="3">
        <v>0</v>
      </c>
      <c r="F5" s="3">
        <f>D5*E5</f>
        <v>0</v>
      </c>
    </row>
    <row r="6" spans="1:7" x14ac:dyDescent="0.25">
      <c r="A6" t="s">
        <v>38</v>
      </c>
      <c r="C6" t="s">
        <v>1</v>
      </c>
      <c r="D6" s="3">
        <v>1</v>
      </c>
      <c r="E6" s="3">
        <v>0</v>
      </c>
      <c r="F6" s="3">
        <f t="shared" ref="F6:F35" si="0">D6*E6</f>
        <v>0</v>
      </c>
    </row>
    <row r="7" spans="1:7" x14ac:dyDescent="0.25">
      <c r="A7" t="s">
        <v>18</v>
      </c>
      <c r="C7" t="s">
        <v>8</v>
      </c>
      <c r="D7" s="3">
        <v>2300</v>
      </c>
      <c r="E7" s="3">
        <v>0</v>
      </c>
      <c r="F7" s="3">
        <f t="shared" si="0"/>
        <v>0</v>
      </c>
    </row>
    <row r="8" spans="1:7" x14ac:dyDescent="0.25">
      <c r="A8" t="s">
        <v>19</v>
      </c>
      <c r="C8" t="s">
        <v>8</v>
      </c>
      <c r="D8" s="3">
        <v>50</v>
      </c>
      <c r="E8" s="3">
        <v>0</v>
      </c>
      <c r="F8" s="3">
        <f t="shared" si="0"/>
        <v>0</v>
      </c>
    </row>
    <row r="9" spans="1:7" x14ac:dyDescent="0.25">
      <c r="A9" t="s">
        <v>20</v>
      </c>
      <c r="C9" t="s">
        <v>8</v>
      </c>
      <c r="D9" s="3">
        <v>30</v>
      </c>
      <c r="E9" s="3">
        <v>0</v>
      </c>
      <c r="F9" s="3">
        <f t="shared" si="0"/>
        <v>0</v>
      </c>
    </row>
    <row r="10" spans="1:7" x14ac:dyDescent="0.25">
      <c r="A10" t="s">
        <v>21</v>
      </c>
      <c r="C10" t="s">
        <v>8</v>
      </c>
      <c r="D10" s="3">
        <v>150</v>
      </c>
      <c r="E10" s="3">
        <v>0</v>
      </c>
      <c r="F10" s="3">
        <f t="shared" si="0"/>
        <v>0</v>
      </c>
    </row>
    <row r="11" spans="1:7" x14ac:dyDescent="0.25">
      <c r="A11" t="s">
        <v>14</v>
      </c>
      <c r="C11" t="s">
        <v>8</v>
      </c>
      <c r="D11" s="3">
        <v>200</v>
      </c>
      <c r="E11" s="3">
        <v>0</v>
      </c>
      <c r="F11" s="3">
        <f t="shared" si="0"/>
        <v>0</v>
      </c>
    </row>
    <row r="12" spans="1:7" x14ac:dyDescent="0.25">
      <c r="A12" t="s">
        <v>15</v>
      </c>
      <c r="C12" t="s">
        <v>8</v>
      </c>
      <c r="D12" s="3">
        <v>400</v>
      </c>
      <c r="E12" s="3">
        <v>0</v>
      </c>
      <c r="F12" s="3">
        <f t="shared" si="0"/>
        <v>0</v>
      </c>
    </row>
    <row r="13" spans="1:7" x14ac:dyDescent="0.25">
      <c r="A13" t="s">
        <v>16</v>
      </c>
      <c r="C13" t="s">
        <v>8</v>
      </c>
      <c r="D13" s="3">
        <v>100</v>
      </c>
      <c r="E13" s="3">
        <v>0</v>
      </c>
      <c r="F13" s="3">
        <f t="shared" si="0"/>
        <v>0</v>
      </c>
    </row>
    <row r="14" spans="1:7" x14ac:dyDescent="0.25">
      <c r="A14" t="s">
        <v>41</v>
      </c>
      <c r="C14" t="s">
        <v>8</v>
      </c>
      <c r="D14" s="3">
        <v>100</v>
      </c>
      <c r="E14" s="3">
        <v>0</v>
      </c>
      <c r="F14" s="3">
        <f t="shared" si="0"/>
        <v>0</v>
      </c>
    </row>
    <row r="15" spans="1:7" x14ac:dyDescent="0.25">
      <c r="A15" t="s">
        <v>17</v>
      </c>
      <c r="C15" t="s">
        <v>1</v>
      </c>
      <c r="D15" s="3">
        <v>1</v>
      </c>
      <c r="E15" s="3">
        <v>0</v>
      </c>
      <c r="F15" s="3">
        <f t="shared" si="0"/>
        <v>0</v>
      </c>
    </row>
    <row r="16" spans="1:7" x14ac:dyDescent="0.25">
      <c r="A16" t="s">
        <v>32</v>
      </c>
      <c r="C16" t="s">
        <v>8</v>
      </c>
      <c r="D16" s="3">
        <v>350</v>
      </c>
      <c r="E16" s="3">
        <v>0</v>
      </c>
      <c r="F16" s="3">
        <f t="shared" si="0"/>
        <v>0</v>
      </c>
    </row>
    <row r="17" spans="1:6" x14ac:dyDescent="0.25">
      <c r="A17" t="s">
        <v>37</v>
      </c>
      <c r="C17" t="s">
        <v>1</v>
      </c>
      <c r="D17" s="3">
        <v>3</v>
      </c>
      <c r="E17" s="3">
        <v>0</v>
      </c>
      <c r="F17" s="3">
        <f t="shared" si="0"/>
        <v>0</v>
      </c>
    </row>
    <row r="18" spans="1:6" x14ac:dyDescent="0.25">
      <c r="A18" t="s">
        <v>26</v>
      </c>
      <c r="C18" t="s">
        <v>0</v>
      </c>
      <c r="D18" s="3">
        <v>1</v>
      </c>
      <c r="E18" s="3">
        <v>0</v>
      </c>
      <c r="F18" s="3">
        <f t="shared" si="0"/>
        <v>0</v>
      </c>
    </row>
    <row r="19" spans="1:6" x14ac:dyDescent="0.25">
      <c r="A19" t="s">
        <v>40</v>
      </c>
      <c r="C19" t="s">
        <v>0</v>
      </c>
      <c r="D19" s="3">
        <v>1</v>
      </c>
      <c r="E19" s="3">
        <v>0</v>
      </c>
      <c r="F19" s="3">
        <f t="shared" si="0"/>
        <v>0</v>
      </c>
    </row>
    <row r="20" spans="1:6" x14ac:dyDescent="0.25">
      <c r="A20" t="s">
        <v>33</v>
      </c>
      <c r="C20" t="s">
        <v>0</v>
      </c>
      <c r="D20" s="3">
        <v>1</v>
      </c>
      <c r="E20" s="3">
        <v>0</v>
      </c>
      <c r="F20" s="3">
        <f t="shared" si="0"/>
        <v>0</v>
      </c>
    </row>
    <row r="21" spans="1:6" x14ac:dyDescent="0.25">
      <c r="A21" t="s">
        <v>9</v>
      </c>
      <c r="C21" t="s">
        <v>1</v>
      </c>
      <c r="D21" s="3">
        <v>150</v>
      </c>
      <c r="E21" s="3">
        <v>0</v>
      </c>
      <c r="F21" s="3">
        <f t="shared" si="0"/>
        <v>0</v>
      </c>
    </row>
    <row r="22" spans="1:6" x14ac:dyDescent="0.25">
      <c r="A22" t="s">
        <v>10</v>
      </c>
      <c r="C22" t="s">
        <v>1</v>
      </c>
      <c r="D22" s="3">
        <v>150</v>
      </c>
      <c r="E22" s="3">
        <v>0</v>
      </c>
      <c r="F22" s="3">
        <f t="shared" si="0"/>
        <v>0</v>
      </c>
    </row>
    <row r="23" spans="1:6" x14ac:dyDescent="0.25">
      <c r="A23" t="s">
        <v>27</v>
      </c>
      <c r="C23" t="s">
        <v>1</v>
      </c>
      <c r="D23" s="3">
        <v>1</v>
      </c>
      <c r="E23" s="3">
        <v>0</v>
      </c>
      <c r="F23" s="3">
        <f t="shared" si="0"/>
        <v>0</v>
      </c>
    </row>
    <row r="24" spans="1:6" x14ac:dyDescent="0.25">
      <c r="A24" t="s">
        <v>28</v>
      </c>
      <c r="C24" t="s">
        <v>0</v>
      </c>
      <c r="D24" s="3">
        <v>1</v>
      </c>
      <c r="E24" s="3">
        <v>0</v>
      </c>
      <c r="F24" s="3">
        <f t="shared" si="0"/>
        <v>0</v>
      </c>
    </row>
    <row r="25" spans="1:6" x14ac:dyDescent="0.25">
      <c r="A25" t="s">
        <v>30</v>
      </c>
      <c r="C25" t="s">
        <v>0</v>
      </c>
      <c r="D25" s="3">
        <v>1</v>
      </c>
      <c r="E25" s="3">
        <v>0</v>
      </c>
      <c r="F25" s="3">
        <f t="shared" si="0"/>
        <v>0</v>
      </c>
    </row>
    <row r="26" spans="1:6" x14ac:dyDescent="0.25">
      <c r="A26" t="s">
        <v>39</v>
      </c>
      <c r="C26" t="s">
        <v>1</v>
      </c>
      <c r="D26" s="3">
        <v>102</v>
      </c>
      <c r="E26" s="3">
        <v>0</v>
      </c>
      <c r="F26" s="3">
        <f t="shared" si="0"/>
        <v>0</v>
      </c>
    </row>
    <row r="27" spans="1:6" x14ac:dyDescent="0.25">
      <c r="A27" t="s">
        <v>34</v>
      </c>
      <c r="C27" t="s">
        <v>0</v>
      </c>
      <c r="D27" s="3">
        <v>1</v>
      </c>
      <c r="E27" s="3">
        <v>0</v>
      </c>
      <c r="F27" s="3">
        <f t="shared" si="0"/>
        <v>0</v>
      </c>
    </row>
    <row r="28" spans="1:6" x14ac:dyDescent="0.25">
      <c r="A28" t="s">
        <v>4</v>
      </c>
      <c r="C28" t="s">
        <v>0</v>
      </c>
      <c r="D28" s="3">
        <v>1</v>
      </c>
      <c r="E28" s="3">
        <v>0</v>
      </c>
      <c r="F28" s="3">
        <f t="shared" si="0"/>
        <v>0</v>
      </c>
    </row>
    <row r="29" spans="1:6" x14ac:dyDescent="0.25">
      <c r="A29" t="s">
        <v>11</v>
      </c>
      <c r="C29" t="s">
        <v>0</v>
      </c>
      <c r="D29" s="3">
        <v>1</v>
      </c>
      <c r="E29" s="3">
        <v>0</v>
      </c>
      <c r="F29" s="3">
        <f t="shared" si="0"/>
        <v>0</v>
      </c>
    </row>
    <row r="30" spans="1:6" x14ac:dyDescent="0.25">
      <c r="A30" t="s">
        <v>12</v>
      </c>
      <c r="C30" t="s">
        <v>0</v>
      </c>
      <c r="D30" s="3">
        <v>1</v>
      </c>
      <c r="E30" s="3">
        <v>0</v>
      </c>
      <c r="F30" s="3">
        <f t="shared" si="0"/>
        <v>0</v>
      </c>
    </row>
    <row r="31" spans="1:6" x14ac:dyDescent="0.25">
      <c r="A31" t="s">
        <v>13</v>
      </c>
      <c r="C31" t="s">
        <v>0</v>
      </c>
      <c r="D31" s="3">
        <v>1</v>
      </c>
      <c r="E31" s="3">
        <v>0</v>
      </c>
      <c r="F31" s="3">
        <f t="shared" si="0"/>
        <v>0</v>
      </c>
    </row>
    <row r="32" spans="1:6" x14ac:dyDescent="0.25">
      <c r="A32" t="s">
        <v>42</v>
      </c>
      <c r="C32" t="s">
        <v>0</v>
      </c>
      <c r="D32" s="3">
        <v>1</v>
      </c>
      <c r="E32" s="3">
        <v>0</v>
      </c>
      <c r="F32" s="3">
        <f t="shared" si="0"/>
        <v>0</v>
      </c>
    </row>
    <row r="33" spans="1:6" x14ac:dyDescent="0.25">
      <c r="A33" t="s">
        <v>35</v>
      </c>
      <c r="C33" t="s">
        <v>0</v>
      </c>
      <c r="D33" s="3">
        <v>1</v>
      </c>
      <c r="E33" s="3">
        <v>0</v>
      </c>
      <c r="F33" s="3">
        <f t="shared" si="0"/>
        <v>0</v>
      </c>
    </row>
    <row r="34" spans="1:6" x14ac:dyDescent="0.25">
      <c r="A34" t="s">
        <v>3</v>
      </c>
      <c r="C34" t="s">
        <v>0</v>
      </c>
      <c r="D34" s="3">
        <v>1</v>
      </c>
      <c r="E34" s="3">
        <v>0</v>
      </c>
      <c r="F34" s="3">
        <f t="shared" si="0"/>
        <v>0</v>
      </c>
    </row>
    <row r="35" spans="1:6" x14ac:dyDescent="0.25">
      <c r="A35" t="s">
        <v>2</v>
      </c>
      <c r="C35" t="s">
        <v>0</v>
      </c>
      <c r="D35" s="3">
        <v>1</v>
      </c>
      <c r="E35" s="3">
        <v>0</v>
      </c>
      <c r="F35" s="3">
        <f t="shared" si="0"/>
        <v>0</v>
      </c>
    </row>
    <row r="37" spans="1:6" x14ac:dyDescent="0.25">
      <c r="D37" s="4" t="s">
        <v>6</v>
      </c>
      <c r="E37" s="4"/>
      <c r="F37" s="5">
        <f>SUM(F5:F36)</f>
        <v>0</v>
      </c>
    </row>
    <row r="38" spans="1:6" x14ac:dyDescent="0.25">
      <c r="D38" s="3" t="s">
        <v>7</v>
      </c>
      <c r="F38" s="6">
        <f>F37*0.21</f>
        <v>0</v>
      </c>
    </row>
    <row r="39" spans="1:6" x14ac:dyDescent="0.25">
      <c r="C39" s="1"/>
      <c r="D39" s="4" t="s">
        <v>5</v>
      </c>
      <c r="E39" s="4"/>
      <c r="F39" s="5">
        <f>F37+F38</f>
        <v>0</v>
      </c>
    </row>
    <row r="40" spans="1:6" x14ac:dyDescent="0.25">
      <c r="F40" s="6"/>
    </row>
    <row r="41" spans="1:6" x14ac:dyDescent="0.25">
      <c r="C41" s="1"/>
      <c r="D41" s="4"/>
      <c r="E41" s="4"/>
      <c r="F41" s="5"/>
    </row>
    <row r="42" spans="1:6" x14ac:dyDescent="0.25">
      <c r="B42" s="7" t="s">
        <v>22</v>
      </c>
    </row>
    <row r="43" spans="1:6" x14ac:dyDescent="0.25">
      <c r="B43" s="7" t="s">
        <v>23</v>
      </c>
    </row>
    <row r="44" spans="1:6" x14ac:dyDescent="0.25">
      <c r="A44" s="7"/>
      <c r="B44" s="7" t="s">
        <v>24</v>
      </c>
    </row>
    <row r="45" spans="1:6" x14ac:dyDescent="0.25">
      <c r="A45" s="8"/>
      <c r="B45" s="7" t="s">
        <v>25</v>
      </c>
    </row>
    <row r="46" spans="1:6" x14ac:dyDescent="0.25">
      <c r="A46" s="8"/>
    </row>
    <row r="47" spans="1:6" x14ac:dyDescent="0.25">
      <c r="A47" s="8"/>
    </row>
    <row r="48" spans="1:6" x14ac:dyDescent="0.25">
      <c r="A48" s="8"/>
    </row>
    <row r="49" spans="1:1" x14ac:dyDescent="0.25">
      <c r="A49" s="8"/>
    </row>
    <row r="50" spans="1:1" x14ac:dyDescent="0.25">
      <c r="A50" s="8"/>
    </row>
    <row r="51" spans="1:1" x14ac:dyDescent="0.25">
      <c r="A51" s="8"/>
    </row>
    <row r="52" spans="1:1" x14ac:dyDescent="0.25">
      <c r="A52" s="8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VV-VŘ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arpad marcinko</dc:creator>
  <cp:lastModifiedBy>Lukáš Tryml</cp:lastModifiedBy>
  <dcterms:created xsi:type="dcterms:W3CDTF">2022-05-08T20:09:35Z</dcterms:created>
  <dcterms:modified xsi:type="dcterms:W3CDTF">2023-06-27T12:20:52Z</dcterms:modified>
</cp:coreProperties>
</file>